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5480" windowHeight="11640"/>
  </bookViews>
  <sheets>
    <sheet name="GM 5000 m 2013" sheetId="1" r:id="rId1"/>
  </sheets>
  <calcPr calcId="125725"/>
</workbook>
</file>

<file path=xl/calcChain.xml><?xml version="1.0" encoding="utf-8"?>
<calcChain xmlns="http://schemas.openxmlformats.org/spreadsheetml/2006/main">
  <c r="E21" i="1"/>
  <c r="E25"/>
  <c r="E20"/>
  <c r="E19"/>
  <c r="E18"/>
  <c r="G21"/>
  <c r="F21"/>
  <c r="G20"/>
  <c r="F20"/>
  <c r="G25"/>
  <c r="F25"/>
  <c r="E17"/>
  <c r="G19"/>
  <c r="G18"/>
  <c r="G17"/>
  <c r="F18"/>
  <c r="F19"/>
  <c r="F17"/>
</calcChain>
</file>

<file path=xl/sharedStrings.xml><?xml version="1.0" encoding="utf-8"?>
<sst xmlns="http://schemas.openxmlformats.org/spreadsheetml/2006/main" count="17" uniqueCount="17">
  <si>
    <t>5000 m</t>
  </si>
  <si>
    <t>Platz</t>
  </si>
  <si>
    <t>Name</t>
  </si>
  <si>
    <t>Zeit</t>
  </si>
  <si>
    <t>Gesamtplatz</t>
  </si>
  <si>
    <t>Zeit/km</t>
  </si>
  <si>
    <t>Schnitt</t>
  </si>
  <si>
    <t>Herren</t>
  </si>
  <si>
    <t>Gössl Andreas</t>
  </si>
  <si>
    <t>Gössl Thomas</t>
  </si>
  <si>
    <t>Gäste</t>
  </si>
  <si>
    <t>Kolm Gerald</t>
  </si>
  <si>
    <t>Schmid Nikolaus</t>
  </si>
  <si>
    <t>Glomser Meisterschaften 2013</t>
  </si>
  <si>
    <t>Datum:   10.11.2013</t>
  </si>
  <si>
    <t>Widhalm Andreas</t>
  </si>
  <si>
    <t>Bruckner Karl</t>
  </si>
</sst>
</file>

<file path=xl/styles.xml><?xml version="1.0" encoding="utf-8"?>
<styleSheet xmlns="http://schemas.openxmlformats.org/spreadsheetml/2006/main">
  <numFmts count="2">
    <numFmt numFmtId="186" formatCode="m:ss"/>
    <numFmt numFmtId="187" formatCode="0.0"/>
  </numFmts>
  <fonts count="3">
    <font>
      <sz val="10"/>
      <name val="Arial"/>
    </font>
    <font>
      <b/>
      <sz val="20"/>
      <name val="Arial"/>
      <family val="2"/>
    </font>
    <font>
      <sz val="16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186" fontId="0" fillId="0" borderId="0" xfId="0" applyNumberFormat="1" applyAlignment="1">
      <alignment horizontal="center"/>
    </xf>
    <xf numFmtId="45" fontId="0" fillId="0" borderId="0" xfId="0" applyNumberFormat="1" applyAlignment="1">
      <alignment horizontal="center"/>
    </xf>
    <xf numFmtId="187" fontId="0" fillId="0" borderId="0" xfId="0" applyNumberFormat="1" applyAlignment="1">
      <alignment horizontal="center"/>
    </xf>
    <xf numFmtId="2" fontId="0" fillId="0" borderId="0" xfId="0" applyNumberFormat="1"/>
    <xf numFmtId="47" fontId="0" fillId="0" borderId="0" xfId="0" applyNumberForma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0"/>
  <sheetViews>
    <sheetView tabSelected="1" workbookViewId="0">
      <selection sqref="A1:G1"/>
    </sheetView>
  </sheetViews>
  <sheetFormatPr baseColWidth="10" defaultRowHeight="12.75"/>
  <cols>
    <col min="1" max="1" width="4" customWidth="1"/>
    <col min="2" max="2" width="1.7109375" customWidth="1"/>
    <col min="3" max="3" width="19.28515625" bestFit="1" customWidth="1"/>
    <col min="9" max="10" width="11.42578125" style="5"/>
  </cols>
  <sheetData>
    <row r="1" spans="1:12" ht="26.25">
      <c r="A1" s="7" t="s">
        <v>13</v>
      </c>
      <c r="B1" s="7"/>
      <c r="C1" s="7"/>
      <c r="D1" s="7"/>
      <c r="E1" s="7"/>
      <c r="F1" s="7"/>
      <c r="G1" s="7"/>
    </row>
    <row r="5" spans="1:12" ht="20.25">
      <c r="A5" s="8" t="s">
        <v>0</v>
      </c>
      <c r="B5" s="8"/>
      <c r="C5" s="8"/>
      <c r="D5" s="8"/>
      <c r="E5" s="8"/>
      <c r="F5" s="8"/>
      <c r="G5" s="8"/>
    </row>
    <row r="7" spans="1:12">
      <c r="K7" s="5"/>
      <c r="L7" s="5"/>
    </row>
    <row r="8" spans="1:12">
      <c r="K8" s="5"/>
      <c r="L8" s="5"/>
    </row>
    <row r="9" spans="1:12">
      <c r="A9" s="9" t="s">
        <v>14</v>
      </c>
      <c r="B9" s="9"/>
      <c r="C9" s="9"/>
      <c r="D9" s="9"/>
      <c r="E9" s="9"/>
      <c r="F9" s="9"/>
      <c r="G9" s="9"/>
      <c r="K9" s="5"/>
      <c r="L9" s="5"/>
    </row>
    <row r="10" spans="1:12">
      <c r="K10" s="5"/>
      <c r="L10" s="5"/>
    </row>
    <row r="11" spans="1:12">
      <c r="K11" s="5"/>
      <c r="L11" s="5"/>
    </row>
    <row r="12" spans="1:12">
      <c r="K12" s="5"/>
      <c r="L12" s="5"/>
    </row>
    <row r="13" spans="1:12">
      <c r="A13" t="s">
        <v>1</v>
      </c>
      <c r="C13" t="s">
        <v>2</v>
      </c>
      <c r="D13" s="1" t="s">
        <v>3</v>
      </c>
      <c r="E13" s="1" t="s">
        <v>4</v>
      </c>
      <c r="F13" s="1" t="s">
        <v>5</v>
      </c>
      <c r="G13" s="1" t="s">
        <v>6</v>
      </c>
      <c r="K13" s="5"/>
      <c r="L13" s="5"/>
    </row>
    <row r="14" spans="1:12">
      <c r="D14" s="1"/>
      <c r="E14" s="1"/>
      <c r="F14" s="1"/>
      <c r="G14" s="1"/>
      <c r="K14" s="5"/>
      <c r="L14" s="5"/>
    </row>
    <row r="15" spans="1:12">
      <c r="A15" t="s">
        <v>7</v>
      </c>
      <c r="D15" s="1"/>
      <c r="E15" s="1"/>
      <c r="F15" s="1"/>
      <c r="G15" s="1"/>
      <c r="K15" s="5"/>
      <c r="L15" s="5"/>
    </row>
    <row r="16" spans="1:12">
      <c r="D16" s="1"/>
      <c r="E16" s="1"/>
      <c r="F16" s="1"/>
      <c r="G16" s="1"/>
      <c r="K16" s="5"/>
      <c r="L16" s="5"/>
    </row>
    <row r="17" spans="1:14">
      <c r="A17">
        <v>1</v>
      </c>
      <c r="C17" t="s">
        <v>15</v>
      </c>
      <c r="D17" s="2">
        <v>1.3657407407407408E-2</v>
      </c>
      <c r="E17" s="1">
        <f>RANK(D17,D$17:D$26,1)</f>
        <v>2</v>
      </c>
      <c r="F17" s="2">
        <f t="shared" ref="F17:F21" si="0">D17/5</f>
        <v>2.7314814814814814E-3</v>
      </c>
      <c r="G17" s="4">
        <f t="shared" ref="G17:G21" si="1">300/D17/1440</f>
        <v>15.254237288135593</v>
      </c>
      <c r="K17" s="5"/>
      <c r="L17" s="5"/>
    </row>
    <row r="18" spans="1:14">
      <c r="A18">
        <v>2</v>
      </c>
      <c r="C18" t="s">
        <v>12</v>
      </c>
      <c r="D18" s="2">
        <v>1.3703703703703704E-2</v>
      </c>
      <c r="E18" s="1">
        <f>RANK(D18,D$17:D$26,1)</f>
        <v>3</v>
      </c>
      <c r="F18" s="2">
        <f t="shared" si="0"/>
        <v>2.7407407407407406E-3</v>
      </c>
      <c r="G18" s="4">
        <f t="shared" si="1"/>
        <v>15.202702702702702</v>
      </c>
      <c r="K18" s="5"/>
      <c r="L18" s="5"/>
    </row>
    <row r="19" spans="1:14">
      <c r="A19">
        <v>3</v>
      </c>
      <c r="C19" t="s">
        <v>16</v>
      </c>
      <c r="D19" s="2">
        <v>1.4259259259259261E-2</v>
      </c>
      <c r="E19" s="1">
        <f>RANK(D19,D$17:D$26,1)</f>
        <v>4</v>
      </c>
      <c r="F19" s="2">
        <f t="shared" si="0"/>
        <v>2.8518518518518524E-3</v>
      </c>
      <c r="G19" s="4">
        <f t="shared" si="1"/>
        <v>14.610389610389607</v>
      </c>
      <c r="K19" s="5"/>
      <c r="L19" s="5"/>
    </row>
    <row r="20" spans="1:14">
      <c r="A20">
        <v>4</v>
      </c>
      <c r="C20" t="s">
        <v>8</v>
      </c>
      <c r="D20" s="2">
        <v>1.5196759259259259E-2</v>
      </c>
      <c r="E20" s="1">
        <f>RANK(D20,D$17:D$26,1)</f>
        <v>5</v>
      </c>
      <c r="F20" s="2">
        <f t="shared" si="0"/>
        <v>3.0393518518518517E-3</v>
      </c>
      <c r="G20" s="4">
        <f t="shared" si="1"/>
        <v>13.70906321401371</v>
      </c>
      <c r="K20" s="5"/>
      <c r="L20" s="5"/>
    </row>
    <row r="21" spans="1:14">
      <c r="A21">
        <v>5</v>
      </c>
      <c r="C21" t="s">
        <v>9</v>
      </c>
      <c r="D21" s="2">
        <v>1.7291666666666667E-2</v>
      </c>
      <c r="E21" s="1">
        <f>RANK(D21,D$17:D$26,1)</f>
        <v>6</v>
      </c>
      <c r="F21" s="2">
        <f t="shared" si="0"/>
        <v>3.4583333333333332E-3</v>
      </c>
      <c r="G21" s="4">
        <f t="shared" si="1"/>
        <v>12.048192771084336</v>
      </c>
      <c r="K21" s="5"/>
      <c r="L21" s="5"/>
    </row>
    <row r="22" spans="1:14">
      <c r="D22" s="2"/>
      <c r="E22" s="1"/>
      <c r="F22" s="2"/>
      <c r="G22" s="4"/>
      <c r="K22" s="5"/>
      <c r="L22" s="5"/>
    </row>
    <row r="23" spans="1:14">
      <c r="A23" t="s">
        <v>10</v>
      </c>
      <c r="D23" s="2"/>
      <c r="E23" s="1"/>
      <c r="F23" s="1"/>
      <c r="G23" s="1"/>
      <c r="K23" s="5"/>
      <c r="L23" s="5"/>
    </row>
    <row r="24" spans="1:14">
      <c r="D24" s="2"/>
      <c r="E24" s="1"/>
      <c r="F24" s="1"/>
      <c r="G24" s="1"/>
      <c r="K24" s="5"/>
      <c r="L24" s="5"/>
    </row>
    <row r="25" spans="1:14">
      <c r="C25" t="s">
        <v>11</v>
      </c>
      <c r="D25" s="2">
        <v>1.3622685185185184E-2</v>
      </c>
      <c r="E25" s="1">
        <f>RANK(D25,D$17:D$26,1)</f>
        <v>1</v>
      </c>
      <c r="F25" s="2">
        <f>D25/5</f>
        <v>2.7245370370370366E-3</v>
      </c>
      <c r="G25" s="4">
        <f>300/D25/1440</f>
        <v>15.293118096856414</v>
      </c>
      <c r="K25" s="5"/>
      <c r="L25" s="5"/>
    </row>
    <row r="26" spans="1:14">
      <c r="D26" s="3"/>
      <c r="E26" s="1"/>
      <c r="F26" s="1"/>
      <c r="G26" s="1"/>
      <c r="K26" s="5"/>
      <c r="L26" s="5"/>
    </row>
    <row r="27" spans="1:14">
      <c r="D27" s="6"/>
      <c r="I27"/>
      <c r="J27"/>
      <c r="M27" s="5"/>
      <c r="N27" s="5"/>
    </row>
    <row r="28" spans="1:14">
      <c r="D28" s="6"/>
      <c r="I28"/>
      <c r="J28"/>
      <c r="M28" s="5"/>
      <c r="N28" s="5"/>
    </row>
    <row r="29" spans="1:14">
      <c r="D29" s="6"/>
      <c r="I29"/>
      <c r="J29"/>
      <c r="M29" s="5"/>
      <c r="N29" s="5"/>
    </row>
    <row r="30" spans="1:14">
      <c r="D30" s="6"/>
      <c r="I30"/>
      <c r="J30"/>
      <c r="M30" s="5"/>
      <c r="N30" s="5"/>
    </row>
  </sheetData>
  <mergeCells count="3">
    <mergeCell ref="A1:G1"/>
    <mergeCell ref="A5:G5"/>
    <mergeCell ref="A9:G9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GM 5000 m 2013</vt:lpstr>
    </vt:vector>
  </TitlesOfParts>
  <Company>Kl. Otten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und Thomas Gössl</dc:creator>
  <cp:lastModifiedBy>sesa108359</cp:lastModifiedBy>
  <cp:lastPrinted>2001-10-14T13:17:35Z</cp:lastPrinted>
  <dcterms:created xsi:type="dcterms:W3CDTF">2001-10-14T12:59:28Z</dcterms:created>
  <dcterms:modified xsi:type="dcterms:W3CDTF">2013-11-12T08:16:58Z</dcterms:modified>
</cp:coreProperties>
</file>